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青龙村" sheetId="12" r:id="rId1"/>
  </sheets>
  <calcPr calcId="191029" concurrentCalc="0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<sst xmlns="http://schemas.openxmlformats.org/spreadsheetml/2006/main" count="50" uniqueCount="40">
  <si>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附件</t>
  </si>
  <si>
    <t>2024年青浦区白鹤镇青龙村高标准设施菜田建设项目</t>
  </si>
  <si>
    <t>序号</t>
  </si>
  <si>
    <t>建设内容</t>
  </si>
  <si>
    <t>单位</t>
  </si>
  <si>
    <t>审定金额</t>
  </si>
  <si>
    <t>数量</t>
  </si>
  <si>
    <t>单价
（元）</t>
  </si>
  <si>
    <t>投资额
（万元）</t>
  </si>
  <si>
    <t>一</t>
  </si>
  <si>
    <t>基础设施</t>
  </si>
  <si>
    <t>土地平整</t>
  </si>
  <si>
    <t>亩</t>
  </si>
  <si>
    <t>新建水泥明沟</t>
  </si>
  <si>
    <t>m</t>
  </si>
  <si>
    <t>过沟板</t>
  </si>
  <si>
    <t>块</t>
  </si>
  <si>
    <t>穿路涵管A</t>
  </si>
  <si>
    <t>座</t>
  </si>
  <si>
    <t>排水沟入河口</t>
  </si>
  <si>
    <t>新建道路</t>
  </si>
  <si>
    <r>
      <rPr>
        <sz val="10"/>
        <rFont val="仿宋_GB2312"/>
        <charset val="134"/>
      </rPr>
      <t>m</t>
    </r>
    <r>
      <rPr>
        <sz val="10"/>
        <rFont val="方正书宋_GBK"/>
        <charset val="134"/>
      </rPr>
      <t>²</t>
    </r>
  </si>
  <si>
    <t>新建泵站</t>
  </si>
  <si>
    <t>阀门井</t>
  </si>
  <si>
    <t>供配电设施</t>
  </si>
  <si>
    <t>套</t>
  </si>
  <si>
    <t>围栏</t>
  </si>
  <si>
    <t>二</t>
  </si>
  <si>
    <t>生产设施</t>
  </si>
  <si>
    <r>
      <rPr>
        <sz val="10"/>
        <color theme="1"/>
        <rFont val="仿宋_GB2312"/>
        <charset val="134"/>
      </rPr>
      <t>新建</t>
    </r>
    <r>
      <rPr>
        <sz val="10"/>
        <color rgb="FF000000"/>
        <rFont val="仿宋_GB2312"/>
        <charset val="134"/>
      </rPr>
      <t>GSW8440连栋温室</t>
    </r>
  </si>
  <si>
    <t>农产废弃物处理系统</t>
  </si>
  <si>
    <t>农残检测设备</t>
  </si>
  <si>
    <t>杀虫灯</t>
  </si>
  <si>
    <t>只</t>
  </si>
  <si>
    <t>水肥一体化及灌溉控制系统</t>
  </si>
  <si>
    <t>视频监控系统</t>
  </si>
  <si>
    <t>三</t>
  </si>
  <si>
    <t>二类费用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</si>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</sst>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color rgb="FF000000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仿宋_GB2312"/>
      <charset val="134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177" fontId="3" fillId="0" borderId="0" xfId="49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10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25"/>
  <sheetViews>
    <sheetView tabSelected="1" workbookViewId="0">
      <selection activeCell="A1" sqref="$A1:$XFD1"/>
    </sheetView>
  </sheetViews>
  <sheetFormatPr defaultColWidth="9" defaultRowHeight="12" outlineLevelCol="5"/>
  <cols>
    <col min="1" max="1" width="5.625" style="3" customWidth="1"/>
    <col min="2" max="2" width="20.625" style="4" customWidth="1"/>
    <col min="3" max="3" width="5.625" style="5" customWidth="1"/>
    <col min="4" max="4" width="12.625" style="5" customWidth="1"/>
    <col min="5" max="5" width="12.625" style="6" customWidth="1"/>
    <col min="6" max="6" width="12.625" style="5" customWidth="1"/>
    <col min="7" max="16384" width="9" style="3"/>
  </cols>
  <sheetData>
    <row r="1" s="1" customFormat="1" ht="20" customHeight="1" spans="1:1">
      <c r="A1" s="1" t="s">
        <v>0</v>
      </c>
    </row>
    <row r="2" s="2" customFormat="1" ht="50" customHeight="1" spans="1:6">
      <c r="A2" s="7" t="s">
        <v>1</v>
      </c>
      <c r="B2" s="7"/>
      <c r="C2" s="7"/>
      <c r="D2" s="7"/>
      <c r="E2" s="7"/>
      <c r="F2" s="8"/>
    </row>
    <row r="3" ht="25" customHeight="1" spans="1:6">
      <c r="A3" s="9" t="s">
        <v>2</v>
      </c>
      <c r="B3" s="9" t="s">
        <v>3</v>
      </c>
      <c r="C3" s="10" t="s">
        <v>4</v>
      </c>
      <c r="D3" s="11" t="s">
        <v>5</v>
      </c>
      <c r="E3" s="11"/>
      <c r="F3" s="12"/>
    </row>
    <row r="4" ht="25" customHeight="1" spans="1:6">
      <c r="A4" s="9"/>
      <c r="B4" s="9"/>
      <c r="C4" s="13"/>
      <c r="D4" s="14" t="s">
        <v>6</v>
      </c>
      <c r="E4" s="15" t="s">
        <v>7</v>
      </c>
      <c r="F4" s="16" t="s">
        <v>8</v>
      </c>
    </row>
    <row r="5" s="2" customFormat="1" ht="25" customHeight="1" spans="1:6">
      <c r="A5" s="17" t="s">
        <v>9</v>
      </c>
      <c r="B5" s="18" t="s">
        <v>10</v>
      </c>
      <c r="C5" s="19"/>
      <c r="D5" s="20"/>
      <c r="E5" s="21"/>
      <c r="F5" s="19">
        <f>SUM(F6:F15)</f>
        <v>308.8</v>
      </c>
    </row>
    <row r="6" s="2" customFormat="1" ht="25" customHeight="1" spans="1:6">
      <c r="A6" s="22">
        <v>1</v>
      </c>
      <c r="B6" s="23" t="s">
        <v>11</v>
      </c>
      <c r="C6" s="24" t="s">
        <v>12</v>
      </c>
      <c r="D6" s="25">
        <v>218.5</v>
      </c>
      <c r="E6" s="26">
        <v>500</v>
      </c>
      <c r="F6" s="27">
        <v>10.92</v>
      </c>
    </row>
    <row r="7" s="2" customFormat="1" ht="25" customHeight="1" spans="1:6">
      <c r="A7" s="22">
        <v>2</v>
      </c>
      <c r="B7" s="23" t="s">
        <v>13</v>
      </c>
      <c r="C7" s="24" t="s">
        <v>14</v>
      </c>
      <c r="D7" s="25">
        <v>5112</v>
      </c>
      <c r="E7" s="26">
        <v>260</v>
      </c>
      <c r="F7" s="27">
        <v>132.91</v>
      </c>
    </row>
    <row r="8" s="2" customFormat="1" ht="25" customHeight="1" spans="1:6">
      <c r="A8" s="22">
        <v>3</v>
      </c>
      <c r="B8" s="23" t="s">
        <v>15</v>
      </c>
      <c r="C8" s="24" t="s">
        <v>16</v>
      </c>
      <c r="D8" s="25">
        <v>29</v>
      </c>
      <c r="E8" s="26">
        <v>1200</v>
      </c>
      <c r="F8" s="27">
        <v>3.48</v>
      </c>
    </row>
    <row r="9" s="2" customFormat="1" ht="25" customHeight="1" spans="1:6">
      <c r="A9" s="22">
        <v>4</v>
      </c>
      <c r="B9" s="23" t="s">
        <v>17</v>
      </c>
      <c r="C9" s="24" t="s">
        <v>18</v>
      </c>
      <c r="D9" s="25">
        <v>28</v>
      </c>
      <c r="E9" s="26">
        <v>6000</v>
      </c>
      <c r="F9" s="27">
        <v>16.8</v>
      </c>
    </row>
    <row r="10" s="2" customFormat="1" ht="25" customHeight="1" spans="1:6">
      <c r="A10" s="22">
        <v>5</v>
      </c>
      <c r="B10" s="23" t="s">
        <v>19</v>
      </c>
      <c r="C10" s="24" t="s">
        <v>18</v>
      </c>
      <c r="D10" s="25">
        <v>9</v>
      </c>
      <c r="E10" s="26">
        <v>4000</v>
      </c>
      <c r="F10" s="27">
        <v>3.6</v>
      </c>
    </row>
    <row r="11" s="2" customFormat="1" ht="25" customHeight="1" spans="1:6">
      <c r="A11" s="22">
        <v>6</v>
      </c>
      <c r="B11" s="23" t="s">
        <v>20</v>
      </c>
      <c r="C11" s="24" t="s">
        <v>21</v>
      </c>
      <c r="D11" s="25">
        <v>632.5</v>
      </c>
      <c r="E11" s="26">
        <v>207.97</v>
      </c>
      <c r="F11" s="27">
        <v>13.15</v>
      </c>
    </row>
    <row r="12" s="2" customFormat="1" ht="25" customHeight="1" spans="1:6">
      <c r="A12" s="22">
        <v>7</v>
      </c>
      <c r="B12" s="23" t="s">
        <v>22</v>
      </c>
      <c r="C12" s="24" t="s">
        <v>18</v>
      </c>
      <c r="D12" s="25">
        <v>2</v>
      </c>
      <c r="E12" s="26">
        <v>150000</v>
      </c>
      <c r="F12" s="27">
        <v>30</v>
      </c>
    </row>
    <row r="13" s="2" customFormat="1" ht="25" customHeight="1" spans="1:6">
      <c r="A13" s="22">
        <v>8</v>
      </c>
      <c r="B13" s="23" t="s">
        <v>23</v>
      </c>
      <c r="C13" s="24" t="s">
        <v>18</v>
      </c>
      <c r="D13" s="25">
        <v>4</v>
      </c>
      <c r="E13" s="26">
        <v>1327.74</v>
      </c>
      <c r="F13" s="27">
        <v>0.53</v>
      </c>
    </row>
    <row r="14" s="2" customFormat="1" ht="25" customHeight="1" spans="1:6">
      <c r="A14" s="22">
        <v>9</v>
      </c>
      <c r="B14" s="23" t="s">
        <v>24</v>
      </c>
      <c r="C14" s="24" t="s">
        <v>25</v>
      </c>
      <c r="D14" s="25">
        <v>1</v>
      </c>
      <c r="E14" s="26">
        <v>576294.9</v>
      </c>
      <c r="F14" s="27">
        <v>57.62</v>
      </c>
    </row>
    <row r="15" s="2" customFormat="1" ht="25" customHeight="1" spans="1:6">
      <c r="A15" s="22">
        <v>10</v>
      </c>
      <c r="B15" s="23" t="s">
        <v>26</v>
      </c>
      <c r="C15" s="24" t="s">
        <v>14</v>
      </c>
      <c r="D15" s="25">
        <v>1809</v>
      </c>
      <c r="E15" s="26">
        <v>220</v>
      </c>
      <c r="F15" s="27">
        <v>39.79</v>
      </c>
    </row>
    <row r="16" s="2" customFormat="1" ht="25" customHeight="1" spans="1:6">
      <c r="A16" s="17" t="s">
        <v>27</v>
      </c>
      <c r="B16" s="18" t="s">
        <v>28</v>
      </c>
      <c r="C16" s="19"/>
      <c r="D16" s="20"/>
      <c r="E16" s="21"/>
      <c r="F16" s="19">
        <f>SUM(F17:F22)</f>
        <v>2483.22</v>
      </c>
    </row>
    <row r="17" s="2" customFormat="1" ht="25" customHeight="1" spans="1:6">
      <c r="A17" s="22">
        <v>1</v>
      </c>
      <c r="B17" s="23" t="s">
        <v>29</v>
      </c>
      <c r="C17" s="24" t="s">
        <v>21</v>
      </c>
      <c r="D17" s="25">
        <v>102048</v>
      </c>
      <c r="E17" s="26">
        <v>230</v>
      </c>
      <c r="F17" s="27">
        <v>2347.1</v>
      </c>
    </row>
    <row r="18" s="2" customFormat="1" ht="25" customHeight="1" spans="1:6">
      <c r="A18" s="22">
        <v>2</v>
      </c>
      <c r="B18" s="23" t="s">
        <v>30</v>
      </c>
      <c r="C18" s="24" t="s">
        <v>25</v>
      </c>
      <c r="D18" s="25">
        <v>1</v>
      </c>
      <c r="E18" s="26">
        <v>354500</v>
      </c>
      <c r="F18" s="27">
        <v>35.45</v>
      </c>
    </row>
    <row r="19" s="2" customFormat="1" ht="25" customHeight="1" spans="1:6">
      <c r="A19" s="22">
        <v>3</v>
      </c>
      <c r="B19" s="23" t="s">
        <v>31</v>
      </c>
      <c r="C19" s="24" t="s">
        <v>25</v>
      </c>
      <c r="D19" s="25">
        <v>1</v>
      </c>
      <c r="E19" s="26">
        <v>13000</v>
      </c>
      <c r="F19" s="27">
        <v>1.3</v>
      </c>
    </row>
    <row r="20" s="2" customFormat="1" ht="25" customHeight="1" spans="1:6">
      <c r="A20" s="22">
        <v>4</v>
      </c>
      <c r="B20" s="23" t="s">
        <v>32</v>
      </c>
      <c r="C20" s="24" t="s">
        <v>33</v>
      </c>
      <c r="D20" s="25">
        <v>17</v>
      </c>
      <c r="E20" s="26">
        <v>2000</v>
      </c>
      <c r="F20" s="27">
        <v>3.4</v>
      </c>
    </row>
    <row r="21" s="2" customFormat="1" ht="25" customHeight="1" spans="1:6">
      <c r="A21" s="22">
        <v>5</v>
      </c>
      <c r="B21" s="23" t="s">
        <v>34</v>
      </c>
      <c r="C21" s="24" t="s">
        <v>25</v>
      </c>
      <c r="D21" s="25">
        <v>1</v>
      </c>
      <c r="E21" s="26">
        <v>820646.62</v>
      </c>
      <c r="F21" s="27">
        <v>82.06</v>
      </c>
    </row>
    <row r="22" s="2" customFormat="1" ht="25" customHeight="1" spans="1:6">
      <c r="A22" s="22">
        <v>6</v>
      </c>
      <c r="B22" s="23" t="s">
        <v>35</v>
      </c>
      <c r="C22" s="24" t="s">
        <v>25</v>
      </c>
      <c r="D22" s="25">
        <v>1</v>
      </c>
      <c r="E22" s="26">
        <v>139100</v>
      </c>
      <c r="F22" s="27">
        <v>13.91</v>
      </c>
    </row>
    <row r="23" s="2" customFormat="1" ht="25" customHeight="1" spans="1:6">
      <c r="A23" s="17" t="s">
        <v>36</v>
      </c>
      <c r="B23" s="18" t="s">
        <v>37</v>
      </c>
      <c r="C23" s="19"/>
      <c r="D23" s="20"/>
      <c r="E23" s="21"/>
      <c r="F23" s="19">
        <v>114.97</v>
      </c>
    </row>
    <row r="24" s="2" customFormat="1" ht="25" customHeight="1" spans="1:6">
      <c r="A24" s="28" t="s">
        <v>38</v>
      </c>
      <c r="B24" s="29" t="s">
        <v>38</v>
      </c>
      <c r="C24" s="19"/>
      <c r="D24" s="20"/>
      <c r="E24" s="21"/>
      <c r="F24" s="19">
        <f>F5+F16+F23</f>
        <v>2906.99</v>
      </c>
    </row>
    <row r="25" ht="13.5" spans="1:6">
      <c r="A25" s="30" t="s">
        <v>39</v>
      </c>
      <c r="B25"/>
      <c r="C25"/>
      <c r="D25"/>
      <c r="E25"/>
      <c r="F25"/>
    </row>
  </sheetData>
  <mergeCells count="6">
    <mergeCell ref="A2:F2"/>
    <mergeCell ref="D3:F3"/>
    <mergeCell ref="A24:B24"/>
    <mergeCell ref="A3:A4"/>
    <mergeCell ref="B3:B4"/>
    <mergeCell ref="C3:C4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青龙村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LF-58</dc:creator>
  <cp:lastModifiedBy>洁洁不是姐姐</cp:lastModifiedBy>
  <dcterms:created xsi:type="dcterms:W3CDTF">2021-05-15T09:39:00Z</dcterms:created>
  <cp:lastPrinted>2022-09-12T06:19:00Z</cp:lastPrinted>
  <dcterms:modified xsi:type="dcterms:W3CDTF">2024-11-12T02:19:03Z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019403D5588D48DBBF2671D783EA72BB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false</vt:bool>
  </property>
</Properties>
</file>