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<sst xmlns="http://schemas.openxmlformats.org/spreadsheetml/2006/main" count="67" uniqueCount="55">
  <si>
    <t>附件：</t>
  </si>
  <si>
    <t xml:space="preserve">             2025年度重固镇各单位献血任务分配表                                                                         </t>
  </si>
  <si>
    <t>第一批
2025年3月20日（周四）
上午8:30～11:00</t>
  </si>
  <si>
    <t>第二批
2025年3月25日（周二）
上午8:30～11:00</t>
  </si>
  <si>
    <t>第三批
2025年4月1日（周二）
上午8:30～11:00</t>
  </si>
  <si>
    <t>序号</t>
  </si>
  <si>
    <t>单位名称</t>
  </si>
  <si>
    <t>任务数</t>
  </si>
  <si>
    <t>已完成数</t>
  </si>
  <si>
    <t>剩余
任务数</t>
  </si>
  <si>
    <t>郏店村</t>
  </si>
  <si>
    <t>新联村</t>
  </si>
  <si>
    <t>徐姚村</t>
  </si>
  <si>
    <t>毛家角村</t>
  </si>
  <si>
    <t>泉山居委</t>
  </si>
  <si>
    <t>章堰村</t>
  </si>
  <si>
    <t>中新村</t>
  </si>
  <si>
    <t>福定居委</t>
  </si>
  <si>
    <t>福泉居委</t>
  </si>
  <si>
    <t>新丰村</t>
  </si>
  <si>
    <t>泉华居委</t>
  </si>
  <si>
    <t>福兆居委</t>
  </si>
  <si>
    <t>回龙村</t>
  </si>
  <si>
    <t>城郊公司</t>
  </si>
  <si>
    <t>泉祥居委</t>
  </si>
  <si>
    <t>福泉山村</t>
  </si>
  <si>
    <t>重投公司</t>
  </si>
  <si>
    <t>社区事务受理中心</t>
  </si>
  <si>
    <t>重固幼儿园</t>
  </si>
  <si>
    <t>保洁公司</t>
  </si>
  <si>
    <t>党群中心</t>
  </si>
  <si>
    <t>重固小学</t>
  </si>
  <si>
    <t>人口办</t>
  </si>
  <si>
    <t>城运中心</t>
  </si>
  <si>
    <t>重固成校</t>
  </si>
  <si>
    <t>万事发公司</t>
  </si>
  <si>
    <t>城建中心</t>
  </si>
  <si>
    <t>重固中学</t>
  </si>
  <si>
    <t>文旅公司</t>
  </si>
  <si>
    <t>综合整治办</t>
  </si>
  <si>
    <t>上海师范大学附属青浦实验学校</t>
  </si>
  <si>
    <t>社区卫生服务中心</t>
  </si>
  <si>
    <t>综合行政执法中队</t>
  </si>
  <si>
    <t>政府机关</t>
  </si>
  <si>
    <t>福泉山公司</t>
  </si>
  <si>
    <t>社保大队</t>
  </si>
  <si>
    <t xml:space="preserve">
</t>
  </si>
  <si>
    <t>财政所</t>
  </si>
  <si>
    <t>农服中心</t>
  </si>
  <si>
    <t>资产公司</t>
  </si>
  <si>
    <t>城炫物业</t>
  </si>
  <si>
    <t>经发中心</t>
  </si>
  <si>
    <t>申通快递</t>
  </si>
  <si>
    <t>总计</t>
  </si>
  <si>
    <t>备注：全镇献血任务包括春节前已完成的献血数123支（其中毛家角村37支，中新村27支，新丰村45支，回龙村14支）。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</si>
</sst>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20"/>
      <name val="黑体"/>
      <charset val="134"/>
    </font>
    <font>
      <b/>
      <sz val="14"/>
      <name val="华文仿宋"/>
      <charset val="134"/>
    </font>
    <font>
      <b/>
      <sz val="12"/>
      <name val="仿宋_GB2312"/>
      <charset val="134"/>
    </font>
    <font>
      <b/>
      <sz val="11"/>
      <name val="Times New Roman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name val="汉仪粗仿宋简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sz val="1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5" borderId="20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6" borderId="21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topLeftCell="A8" workbookViewId="0">
      <selection activeCell="Q18" sqref="Q18"/>
    </sheetView>
  </sheetViews>
  <sheetFormatPr defaultColWidth="9" defaultRowHeight="15"/>
  <cols>
    <col min="1" max="1" width="5.5" style="3" customWidth="1"/>
    <col min="2" max="2" width="11.3727272727273" style="2" customWidth="1"/>
    <col min="3" max="3" width="8.75454545454545" style="2" customWidth="1"/>
    <col min="4" max="4" width="6.12727272727273" style="2" customWidth="1"/>
    <col min="5" max="5" width="7.90909090909091" style="2" customWidth="1"/>
    <col min="6" max="6" width="5.5" style="3" customWidth="1"/>
    <col min="7" max="7" width="11.3636363636364" style="4" customWidth="1"/>
    <col min="8" max="8" width="8.75454545454545" style="2" customWidth="1"/>
    <col min="9" max="9" width="6.09090909090909" style="2" customWidth="1"/>
    <col min="10" max="10" width="7.90909090909091" style="2" customWidth="1"/>
    <col min="11" max="11" width="9" style="2"/>
    <col min="12" max="12" width="11.3636363636364" style="2" customWidth="1"/>
    <col min="13" max="13" width="9" style="2"/>
    <col min="14" max="14" width="6.09090909090909" style="2" customWidth="1"/>
    <col min="15" max="15" width="7.90909090909091" style="2" customWidth="1"/>
    <col min="16" max="16384" width="9" style="2"/>
  </cols>
  <sheetData>
    <row r="1" ht="17.5" spans="1:2">
      <c r="A1" s="5" t="s">
        <v>0</v>
      </c>
      <c r="B1" s="5"/>
    </row>
    <row r="2" ht="28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customFormat="1" ht="62" customHeight="1" spans="1:15">
      <c r="A3" s="7" t="s">
        <v>2</v>
      </c>
      <c r="B3" s="8"/>
      <c r="C3" s="8"/>
      <c r="D3" s="8"/>
      <c r="E3" s="9"/>
      <c r="F3" s="10" t="s">
        <v>3</v>
      </c>
      <c r="G3" s="8"/>
      <c r="H3" s="8"/>
      <c r="I3" s="8"/>
      <c r="J3" s="9"/>
      <c r="K3" s="10" t="s">
        <v>4</v>
      </c>
      <c r="L3" s="8"/>
      <c r="M3" s="8"/>
      <c r="N3" s="8"/>
      <c r="O3" s="35"/>
    </row>
    <row r="4" s="1" customFormat="1" ht="42" customHeight="1" spans="1:15">
      <c r="A4" s="11" t="s">
        <v>5</v>
      </c>
      <c r="B4" s="12" t="s">
        <v>6</v>
      </c>
      <c r="C4" s="12" t="s">
        <v>7</v>
      </c>
      <c r="D4" s="12" t="s">
        <v>8</v>
      </c>
      <c r="E4" s="13" t="s">
        <v>9</v>
      </c>
      <c r="F4" s="14" t="s">
        <v>5</v>
      </c>
      <c r="G4" s="12" t="s">
        <v>6</v>
      </c>
      <c r="H4" s="12" t="s">
        <v>7</v>
      </c>
      <c r="I4" s="12" t="s">
        <v>8</v>
      </c>
      <c r="J4" s="13" t="s">
        <v>9</v>
      </c>
      <c r="K4" s="14" t="s">
        <v>5</v>
      </c>
      <c r="L4" s="12" t="s">
        <v>6</v>
      </c>
      <c r="M4" s="12" t="s">
        <v>7</v>
      </c>
      <c r="N4" s="12" t="s">
        <v>8</v>
      </c>
      <c r="O4" s="36" t="s">
        <v>9</v>
      </c>
    </row>
    <row r="5" s="2" customFormat="1" ht="20" customHeight="1" spans="1:15">
      <c r="A5" s="15">
        <v>1</v>
      </c>
      <c r="B5" s="16" t="s">
        <v>10</v>
      </c>
      <c r="C5" s="17">
        <v>48</v>
      </c>
      <c r="D5" s="18">
        <v>0</v>
      </c>
      <c r="E5" s="19">
        <f t="shared" ref="E5:E18" si="0">C5-D5</f>
        <v>48</v>
      </c>
      <c r="F5" s="20">
        <v>1</v>
      </c>
      <c r="G5" s="16" t="s">
        <v>11</v>
      </c>
      <c r="H5" s="17">
        <v>48</v>
      </c>
      <c r="I5" s="18">
        <v>0</v>
      </c>
      <c r="J5" s="19">
        <f t="shared" ref="J5:J18" si="1">H5-I5</f>
        <v>48</v>
      </c>
      <c r="K5" s="20">
        <v>1</v>
      </c>
      <c r="L5" s="16" t="s">
        <v>12</v>
      </c>
      <c r="M5" s="17">
        <v>48</v>
      </c>
      <c r="N5" s="18">
        <v>0</v>
      </c>
      <c r="O5" s="37">
        <f>M5-N5</f>
        <v>48</v>
      </c>
    </row>
    <row r="6" ht="20" customHeight="1" spans="1:15">
      <c r="A6" s="15">
        <v>2</v>
      </c>
      <c r="B6" s="16" t="s">
        <v>13</v>
      </c>
      <c r="C6" s="17">
        <v>48</v>
      </c>
      <c r="D6" s="18">
        <v>37</v>
      </c>
      <c r="E6" s="19">
        <f t="shared" si="0"/>
        <v>11</v>
      </c>
      <c r="F6" s="20">
        <v>2</v>
      </c>
      <c r="G6" s="16" t="s">
        <v>14</v>
      </c>
      <c r="H6" s="17">
        <v>20</v>
      </c>
      <c r="I6" s="18">
        <v>0</v>
      </c>
      <c r="J6" s="19">
        <f t="shared" si="1"/>
        <v>20</v>
      </c>
      <c r="K6" s="20">
        <v>2</v>
      </c>
      <c r="L6" s="16" t="s">
        <v>15</v>
      </c>
      <c r="M6" s="17">
        <v>48</v>
      </c>
      <c r="N6" s="18">
        <v>0</v>
      </c>
      <c r="O6" s="37">
        <f>M6-N6</f>
        <v>48</v>
      </c>
    </row>
    <row r="7" s="2" customFormat="1" spans="1:15">
      <c r="A7" s="15">
        <v>3</v>
      </c>
      <c r="B7" s="16" t="s">
        <v>16</v>
      </c>
      <c r="C7" s="17">
        <v>48</v>
      </c>
      <c r="D7" s="18">
        <v>27</v>
      </c>
      <c r="E7" s="19">
        <f t="shared" si="0"/>
        <v>21</v>
      </c>
      <c r="F7" s="20">
        <v>3</v>
      </c>
      <c r="G7" s="16" t="s">
        <v>17</v>
      </c>
      <c r="H7" s="17">
        <v>20</v>
      </c>
      <c r="I7" s="18">
        <v>0</v>
      </c>
      <c r="J7" s="19">
        <f t="shared" si="1"/>
        <v>20</v>
      </c>
      <c r="K7" s="20">
        <v>3</v>
      </c>
      <c r="L7" s="16" t="s">
        <v>18</v>
      </c>
      <c r="M7" s="17">
        <v>20</v>
      </c>
      <c r="N7" s="18">
        <v>0</v>
      </c>
      <c r="O7" s="37">
        <f>M7-N7</f>
        <v>20</v>
      </c>
    </row>
    <row r="8" s="2" customFormat="1" ht="20" customHeight="1" spans="1:15">
      <c r="A8" s="15">
        <v>4</v>
      </c>
      <c r="B8" s="16" t="s">
        <v>19</v>
      </c>
      <c r="C8" s="17">
        <v>48</v>
      </c>
      <c r="D8" s="18">
        <v>45</v>
      </c>
      <c r="E8" s="19">
        <f t="shared" si="0"/>
        <v>3</v>
      </c>
      <c r="F8" s="20">
        <v>4</v>
      </c>
      <c r="G8" s="16" t="s">
        <v>20</v>
      </c>
      <c r="H8" s="17">
        <v>20</v>
      </c>
      <c r="I8" s="18">
        <v>0</v>
      </c>
      <c r="J8" s="19">
        <f t="shared" si="1"/>
        <v>20</v>
      </c>
      <c r="K8" s="20">
        <v>4</v>
      </c>
      <c r="L8" s="16" t="s">
        <v>21</v>
      </c>
      <c r="M8" s="17">
        <v>20</v>
      </c>
      <c r="N8" s="18">
        <v>0</v>
      </c>
      <c r="O8" s="37">
        <f>M8-N8</f>
        <v>20</v>
      </c>
    </row>
    <row r="9" ht="20" customHeight="1" spans="1:15">
      <c r="A9" s="15">
        <v>5</v>
      </c>
      <c r="B9" s="16" t="s">
        <v>22</v>
      </c>
      <c r="C9" s="17">
        <v>48</v>
      </c>
      <c r="D9" s="18">
        <v>14</v>
      </c>
      <c r="E9" s="19">
        <f t="shared" si="0"/>
        <v>34</v>
      </c>
      <c r="F9" s="20">
        <v>5</v>
      </c>
      <c r="G9" s="16" t="s">
        <v>23</v>
      </c>
      <c r="H9" s="18">
        <v>15</v>
      </c>
      <c r="I9" s="18">
        <v>0</v>
      </c>
      <c r="J9" s="19">
        <f t="shared" si="1"/>
        <v>15</v>
      </c>
      <c r="K9" s="20">
        <v>5</v>
      </c>
      <c r="L9" s="16" t="s">
        <v>24</v>
      </c>
      <c r="M9" s="17">
        <v>20</v>
      </c>
      <c r="N9" s="18">
        <v>0</v>
      </c>
      <c r="O9" s="37">
        <f>M9-N9</f>
        <v>20</v>
      </c>
    </row>
    <row r="10" s="2" customFormat="1" ht="35" customHeight="1" spans="1:15">
      <c r="A10" s="15">
        <v>6</v>
      </c>
      <c r="B10" s="16" t="s">
        <v>25</v>
      </c>
      <c r="C10" s="17">
        <v>48</v>
      </c>
      <c r="D10" s="18">
        <v>0</v>
      </c>
      <c r="E10" s="19">
        <f t="shared" si="0"/>
        <v>48</v>
      </c>
      <c r="F10" s="20">
        <v>6</v>
      </c>
      <c r="G10" s="21" t="s">
        <v>26</v>
      </c>
      <c r="H10" s="18">
        <v>13</v>
      </c>
      <c r="I10" s="18">
        <v>0</v>
      </c>
      <c r="J10" s="19">
        <f t="shared" si="1"/>
        <v>13</v>
      </c>
      <c r="K10" s="20">
        <v>6</v>
      </c>
      <c r="L10" s="21" t="s">
        <v>27</v>
      </c>
      <c r="M10" s="22">
        <v>1</v>
      </c>
      <c r="N10" s="22">
        <v>0</v>
      </c>
      <c r="O10" s="38">
        <f t="shared" ref="O9:O18" si="2">M10-N10</f>
        <v>1</v>
      </c>
    </row>
    <row r="11" s="2" customFormat="1" ht="20" customHeight="1" spans="1:15">
      <c r="A11" s="15">
        <v>7</v>
      </c>
      <c r="B11" s="16" t="s">
        <v>28</v>
      </c>
      <c r="C11" s="22">
        <v>2</v>
      </c>
      <c r="D11" s="22">
        <v>0</v>
      </c>
      <c r="E11" s="23">
        <f t="shared" si="0"/>
        <v>2</v>
      </c>
      <c r="F11" s="20">
        <v>7</v>
      </c>
      <c r="G11" s="16" t="s">
        <v>29</v>
      </c>
      <c r="H11" s="18">
        <v>10</v>
      </c>
      <c r="I11" s="18">
        <v>0</v>
      </c>
      <c r="J11" s="19">
        <f t="shared" si="1"/>
        <v>10</v>
      </c>
      <c r="K11" s="20">
        <v>7</v>
      </c>
      <c r="L11" s="21" t="s">
        <v>30</v>
      </c>
      <c r="M11" s="22">
        <v>1</v>
      </c>
      <c r="N11" s="22">
        <v>0</v>
      </c>
      <c r="O11" s="38">
        <f t="shared" si="2"/>
        <v>1</v>
      </c>
    </row>
    <row r="12" s="2" customFormat="1" ht="20" customHeight="1" spans="1:15">
      <c r="A12" s="15">
        <v>8</v>
      </c>
      <c r="B12" s="21" t="s">
        <v>31</v>
      </c>
      <c r="C12" s="22">
        <v>2</v>
      </c>
      <c r="D12" s="22">
        <v>0</v>
      </c>
      <c r="E12" s="23">
        <f t="shared" si="0"/>
        <v>2</v>
      </c>
      <c r="F12" s="20">
        <v>8</v>
      </c>
      <c r="G12" s="21" t="s">
        <v>32</v>
      </c>
      <c r="H12" s="22">
        <v>8</v>
      </c>
      <c r="I12" s="22">
        <v>0</v>
      </c>
      <c r="J12" s="23">
        <f t="shared" si="1"/>
        <v>8</v>
      </c>
      <c r="K12" s="20">
        <v>8</v>
      </c>
      <c r="L12" s="21" t="s">
        <v>33</v>
      </c>
      <c r="M12" s="22">
        <v>10</v>
      </c>
      <c r="N12" s="22">
        <v>0</v>
      </c>
      <c r="O12" s="38">
        <f t="shared" si="2"/>
        <v>10</v>
      </c>
    </row>
    <row r="13" ht="20" customHeight="1" spans="1:15">
      <c r="A13" s="15">
        <v>9</v>
      </c>
      <c r="B13" s="16" t="s">
        <v>34</v>
      </c>
      <c r="C13" s="22">
        <v>1</v>
      </c>
      <c r="D13" s="22">
        <v>0</v>
      </c>
      <c r="E13" s="23">
        <f t="shared" si="0"/>
        <v>1</v>
      </c>
      <c r="F13" s="20">
        <v>9</v>
      </c>
      <c r="G13" s="16" t="s">
        <v>35</v>
      </c>
      <c r="H13" s="18">
        <v>10</v>
      </c>
      <c r="I13" s="18">
        <v>0</v>
      </c>
      <c r="J13" s="19">
        <f t="shared" si="1"/>
        <v>10</v>
      </c>
      <c r="K13" s="20">
        <v>9</v>
      </c>
      <c r="L13" s="21" t="s">
        <v>36</v>
      </c>
      <c r="M13" s="22">
        <v>1</v>
      </c>
      <c r="N13" s="22">
        <v>0</v>
      </c>
      <c r="O13" s="38">
        <f t="shared" si="2"/>
        <v>1</v>
      </c>
    </row>
    <row r="14" ht="20" customHeight="1" spans="1:15">
      <c r="A14" s="15">
        <v>10</v>
      </c>
      <c r="B14" s="21" t="s">
        <v>37</v>
      </c>
      <c r="C14" s="22">
        <v>2</v>
      </c>
      <c r="D14" s="22">
        <v>0</v>
      </c>
      <c r="E14" s="23">
        <f t="shared" si="0"/>
        <v>2</v>
      </c>
      <c r="F14" s="20">
        <v>10</v>
      </c>
      <c r="G14" s="16" t="s">
        <v>38</v>
      </c>
      <c r="H14" s="18">
        <v>2</v>
      </c>
      <c r="I14" s="18">
        <v>0</v>
      </c>
      <c r="J14" s="19">
        <f t="shared" si="1"/>
        <v>2</v>
      </c>
      <c r="K14" s="20">
        <v>10</v>
      </c>
      <c r="L14" s="21" t="s">
        <v>39</v>
      </c>
      <c r="M14" s="22">
        <v>3</v>
      </c>
      <c r="N14" s="22">
        <v>0</v>
      </c>
      <c r="O14" s="38">
        <f t="shared" si="2"/>
        <v>3</v>
      </c>
    </row>
    <row r="15" ht="45" customHeight="1" spans="1:15">
      <c r="A15" s="15">
        <v>11</v>
      </c>
      <c r="B15" s="16" t="s">
        <v>40</v>
      </c>
      <c r="C15" s="22">
        <v>1</v>
      </c>
      <c r="D15" s="22">
        <v>0</v>
      </c>
      <c r="E15" s="23">
        <f t="shared" si="0"/>
        <v>1</v>
      </c>
      <c r="F15" s="20">
        <v>11</v>
      </c>
      <c r="G15" s="21" t="s">
        <v>41</v>
      </c>
      <c r="H15" s="22">
        <v>1</v>
      </c>
      <c r="I15" s="22">
        <v>0</v>
      </c>
      <c r="J15" s="23">
        <f t="shared" si="1"/>
        <v>1</v>
      </c>
      <c r="K15" s="20">
        <v>11</v>
      </c>
      <c r="L15" s="21" t="s">
        <v>42</v>
      </c>
      <c r="M15" s="22">
        <v>2</v>
      </c>
      <c r="N15" s="22">
        <v>0</v>
      </c>
      <c r="O15" s="38">
        <f t="shared" si="2"/>
        <v>2</v>
      </c>
    </row>
    <row r="16" ht="20" customHeight="1" spans="1:16">
      <c r="A16" s="15">
        <v>12</v>
      </c>
      <c r="B16" s="21" t="s">
        <v>43</v>
      </c>
      <c r="C16" s="18">
        <v>6</v>
      </c>
      <c r="D16" s="18">
        <v>0</v>
      </c>
      <c r="E16" s="19">
        <f t="shared" si="0"/>
        <v>6</v>
      </c>
      <c r="F16" s="20">
        <v>12</v>
      </c>
      <c r="G16" s="16" t="s">
        <v>44</v>
      </c>
      <c r="H16" s="18">
        <v>15</v>
      </c>
      <c r="I16" s="18">
        <v>0</v>
      </c>
      <c r="J16" s="19">
        <f t="shared" si="1"/>
        <v>15</v>
      </c>
      <c r="K16" s="20">
        <v>12</v>
      </c>
      <c r="L16" s="21" t="s">
        <v>45</v>
      </c>
      <c r="M16" s="22">
        <v>10</v>
      </c>
      <c r="N16" s="22">
        <v>0</v>
      </c>
      <c r="O16" s="38">
        <f t="shared" si="2"/>
        <v>10</v>
      </c>
      <c r="P16" s="33" t="s">
        <v>46</v>
      </c>
    </row>
    <row r="17" ht="20" customHeight="1" spans="1:16">
      <c r="A17" s="15">
        <v>13</v>
      </c>
      <c r="B17" s="16" t="s">
        <v>47</v>
      </c>
      <c r="C17" s="18">
        <v>1</v>
      </c>
      <c r="D17" s="18">
        <v>0</v>
      </c>
      <c r="E17" s="19">
        <f t="shared" si="0"/>
        <v>1</v>
      </c>
      <c r="F17" s="20">
        <v>13</v>
      </c>
      <c r="G17" s="21" t="s">
        <v>48</v>
      </c>
      <c r="H17" s="22">
        <v>1</v>
      </c>
      <c r="I17" s="22">
        <v>0</v>
      </c>
      <c r="J17" s="23">
        <f t="shared" si="1"/>
        <v>1</v>
      </c>
      <c r="K17" s="20">
        <v>13</v>
      </c>
      <c r="L17" s="16" t="s">
        <v>49</v>
      </c>
      <c r="M17" s="18">
        <v>13</v>
      </c>
      <c r="N17" s="18">
        <v>0</v>
      </c>
      <c r="O17" s="37">
        <f t="shared" si="2"/>
        <v>13</v>
      </c>
      <c r="P17" s="33"/>
    </row>
    <row r="18" ht="20" customHeight="1" spans="1:15">
      <c r="A18" s="15">
        <v>14</v>
      </c>
      <c r="B18" s="21" t="s">
        <v>50</v>
      </c>
      <c r="C18" s="22">
        <v>1</v>
      </c>
      <c r="D18" s="22">
        <v>0</v>
      </c>
      <c r="E18" s="23">
        <f t="shared" si="0"/>
        <v>1</v>
      </c>
      <c r="F18" s="20">
        <v>14</v>
      </c>
      <c r="G18" s="21" t="s">
        <v>51</v>
      </c>
      <c r="H18" s="22">
        <v>1</v>
      </c>
      <c r="I18" s="22">
        <v>0</v>
      </c>
      <c r="J18" s="23">
        <f t="shared" si="1"/>
        <v>1</v>
      </c>
      <c r="K18" s="20">
        <v>14</v>
      </c>
      <c r="L18" s="21" t="s">
        <v>52</v>
      </c>
      <c r="M18" s="22">
        <v>10</v>
      </c>
      <c r="N18" s="22">
        <v>0</v>
      </c>
      <c r="O18" s="38">
        <f t="shared" si="2"/>
        <v>10</v>
      </c>
    </row>
    <row r="19" ht="20" customHeight="1" spans="1:15">
      <c r="A19" s="15"/>
      <c r="B19" s="24"/>
      <c r="C19" s="24"/>
      <c r="D19" s="24"/>
      <c r="E19" s="25"/>
      <c r="F19" s="26"/>
      <c r="G19" s="21"/>
      <c r="H19" s="21"/>
      <c r="I19" s="21"/>
      <c r="J19" s="39"/>
      <c r="K19" s="26"/>
      <c r="L19" s="21"/>
      <c r="M19" s="21"/>
      <c r="N19" s="21"/>
      <c r="O19" s="40"/>
    </row>
    <row r="20" ht="20" customHeight="1" spans="1:15">
      <c r="A20" s="27" t="s">
        <v>53</v>
      </c>
      <c r="B20" s="28"/>
      <c r="C20" s="29">
        <f t="shared" ref="C20:J20" si="3">SUM(C5:C19)</f>
        <v>304</v>
      </c>
      <c r="D20" s="29">
        <f t="shared" si="3"/>
        <v>123</v>
      </c>
      <c r="E20" s="30">
        <f t="shared" si="3"/>
        <v>181</v>
      </c>
      <c r="F20" s="31" t="s">
        <v>53</v>
      </c>
      <c r="G20" s="28"/>
      <c r="H20" s="29">
        <f t="shared" si="3"/>
        <v>184</v>
      </c>
      <c r="I20" s="29">
        <f t="shared" si="3"/>
        <v>0</v>
      </c>
      <c r="J20" s="30">
        <f t="shared" si="3"/>
        <v>184</v>
      </c>
      <c r="K20" s="31" t="s">
        <v>53</v>
      </c>
      <c r="L20" s="28"/>
      <c r="M20" s="29">
        <f>SUM(M5:M19)</f>
        <v>207</v>
      </c>
      <c r="N20" s="29">
        <f>SUM(N5:N19)</f>
        <v>0</v>
      </c>
      <c r="O20" s="41">
        <f>SUM(O5:O19)</f>
        <v>207</v>
      </c>
    </row>
    <row r="21" ht="28" customHeight="1" spans="1:15">
      <c r="A21" s="32" t="s">
        <v>54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5" ht="16.5" spans="2:5">
      <c r="B25" s="33"/>
      <c r="C25" s="33"/>
      <c r="D25" s="33"/>
      <c r="E25" s="34"/>
    </row>
    <row r="26" ht="16.5" spans="2:5">
      <c r="B26" s="33"/>
      <c r="C26" s="33"/>
      <c r="D26" s="33"/>
      <c r="E26" s="34"/>
    </row>
  </sheetData>
  <mergeCells count="9">
    <mergeCell ref="A1:B1"/>
    <mergeCell ref="A2:O2"/>
    <mergeCell ref="A3:E3"/>
    <mergeCell ref="F3:J3"/>
    <mergeCell ref="K3:O3"/>
    <mergeCell ref="A20:B20"/>
    <mergeCell ref="F20:G20"/>
    <mergeCell ref="K20:L20"/>
    <mergeCell ref="A21:O21"/>
  </mergeCells>
  <pageMargins left="0.75" right="0.75" top="0.550694444444444" bottom="0.51180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王者天下</cp:lastModifiedBy>
  <dcterms:created xsi:type="dcterms:W3CDTF">2017-04-21T00:28:00Z</dcterms:created>
  <dcterms:modified xsi:type="dcterms:W3CDTF">2025-02-11T00:57:11Z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879E5BD9240141CDBE1CC1BE40ABCC86</vt:lpwstr>
  </property>
</Properties>
</file>