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<sst xmlns="http://schemas.openxmlformats.org/spreadsheetml/2006/main" count="162" uniqueCount="124">
  <si>
    <t>青浦区区域农业社会化服务中心、分中心及专业化服务站点建设情况汇总表</t>
  </si>
  <si>
    <t>序号</t>
  </si>
  <si>
    <t>类别</t>
  </si>
  <si>
    <t>服务组织</t>
  </si>
  <si>
    <t>计划建设（提升）时间</t>
  </si>
  <si>
    <t>负责人</t>
  </si>
  <si>
    <t>总占地面积（m²）</t>
  </si>
  <si>
    <t>建筑面积（m²）</t>
  </si>
  <si>
    <t>配套设施面积（m²）</t>
  </si>
  <si>
    <t>全程机械化作业服务面积（亩）</t>
  </si>
  <si>
    <t>其他服务功能</t>
  </si>
  <si>
    <t>名称</t>
  </si>
  <si>
    <t>地址</t>
  </si>
  <si>
    <t>姓名</t>
  </si>
  <si>
    <t>电话</t>
  </si>
  <si>
    <t>数量</t>
  </si>
  <si>
    <t>其中，农机
仓库（m²）</t>
  </si>
  <si>
    <t>社会化服务中心</t>
  </si>
  <si>
    <t>金泽镇农业综合服务中心</t>
  </si>
  <si>
    <t>金泽镇北至河道，西至农村道路，南至轮窑厂路，东至林地</t>
  </si>
  <si>
    <t>吴越</t>
  </si>
  <si>
    <t>大米加工、农机维修、技术培训、烘干、仓储保鲜冷链</t>
  </si>
  <si>
    <t>上海盈明农业专业合作社</t>
  </si>
  <si>
    <t>香花桥街道泾阳村外青松公路以东，乌雀港以北，横泾老年活动室以南</t>
  </si>
  <si>
    <t>滕立</t>
  </si>
  <si>
    <t>集中育秧、农机维修、技术培训、烘干、农产品初加工服务</t>
  </si>
  <si>
    <t>社会化服务分中心</t>
  </si>
  <si>
    <t>上海其立农机服务专业合作社</t>
  </si>
  <si>
    <t>练塘镇徐练村徐南408号</t>
  </si>
  <si>
    <t>徐叶青</t>
  </si>
  <si>
    <t>集中育秧、农机维修、技术培训</t>
  </si>
  <si>
    <t>上海联谷农机专业合作社</t>
  </si>
  <si>
    <t>练塘镇蒸庄路185号　</t>
  </si>
  <si>
    <t>顾方宏</t>
  </si>
  <si>
    <t>上海玉昕农业专业合作社</t>
  </si>
  <si>
    <t>白鹤镇胜新西胜路756号</t>
  </si>
  <si>
    <t>任太龙</t>
  </si>
  <si>
    <t>集中育秧、统防统治、冷链仓储、农资供应、农产品加工</t>
  </si>
  <si>
    <t>上海今粹农业专业合作社</t>
  </si>
  <si>
    <t>青浦区新重安路388号</t>
  </si>
  <si>
    <t>孙菁旌</t>
  </si>
  <si>
    <t>农机维修、统防统治、技术培训、智慧农场</t>
  </si>
  <si>
    <t>上海盈秀水稻
种植专业合作
社</t>
  </si>
  <si>
    <t>香花桥街道东至沪常高速出入口通道林带，南至现状小赵屯路，西至现状青赵公路，北至沪常高速通道林带</t>
  </si>
  <si>
    <t>孙玉平</t>
  </si>
  <si>
    <t>集中育秧，农机维修，农机库房，稻米加工及冷链仓储等</t>
  </si>
  <si>
    <t>上海馨祥农机专业合作社</t>
  </si>
  <si>
    <r>
      <rPr>
        <sz val="9"/>
        <rFont val="仿宋_GB2312"/>
        <charset val="134"/>
      </rPr>
      <t>金泽镇双祥村双浜1</t>
    </r>
    <r>
      <rPr>
        <sz val="9"/>
        <rFont val="仿宋_GB2312"/>
        <charset val="134"/>
      </rPr>
      <t>230号</t>
    </r>
  </si>
  <si>
    <t>怀晓华</t>
  </si>
  <si>
    <t>集中育秧、农机维修、烘干、统防统治、冷链仓储</t>
  </si>
  <si>
    <t>朱家角镇农业农村服务中心</t>
  </si>
  <si>
    <t>朱家角新胜村</t>
  </si>
  <si>
    <t>陈炳军</t>
  </si>
  <si>
    <t>专业化农业服务站</t>
  </si>
  <si>
    <t>上海宏祥水稻种植专业合作社</t>
  </si>
  <si>
    <t>上海市青浦区金泽镇爱国村220号</t>
  </si>
  <si>
    <t>张勇</t>
  </si>
  <si>
    <t>烘干、集中育秧、统防统治</t>
  </si>
  <si>
    <t>上海祥湖农业专业合作社</t>
  </si>
  <si>
    <t>上海市青浦区金泽镇金溪路316弄7号</t>
  </si>
  <si>
    <t>黄徐文</t>
  </si>
  <si>
    <t>集中育秧、统防统治</t>
  </si>
  <si>
    <t>上海博郝农机维修专业合作社</t>
  </si>
  <si>
    <t>上海市青浦区金泽镇育田村西岑支路263号</t>
  </si>
  <si>
    <t>邱海根</t>
  </si>
  <si>
    <t>烘干、农机维修、集中育秧、统防统治</t>
  </si>
  <si>
    <t>上海陈许农业专业合作社</t>
  </si>
  <si>
    <t>上海市青浦区金泽镇陈东村459号</t>
  </si>
  <si>
    <t>薛永刚</t>
  </si>
  <si>
    <t>上海胡广农机专业合作社</t>
  </si>
  <si>
    <t>上海市青浦区朱家角镇王金村新泾11号</t>
  </si>
  <si>
    <t>张继发</t>
  </si>
  <si>
    <t>上海珠泖农机专业合作社</t>
  </si>
  <si>
    <t>上海市青浦区朱家角镇沈巷村徐家浜112号</t>
  </si>
  <si>
    <t>田金弟</t>
  </si>
  <si>
    <t>技术培训、集中育秧、统防统治</t>
  </si>
  <si>
    <t>上海玉胜农业专业合作社</t>
  </si>
  <si>
    <t>上海市青浦区白鹤镇杜村村100号</t>
  </si>
  <si>
    <t>王学胜</t>
  </si>
  <si>
    <t>上海宋家农业专业合作社</t>
  </si>
  <si>
    <t>上海市青浦区白鹤镇王泾村叶泾95号</t>
  </si>
  <si>
    <t>宋晨</t>
  </si>
  <si>
    <t>上海静逸稻米专业合作社</t>
  </si>
  <si>
    <t>上海市青浦区重固镇章堰村351号</t>
  </si>
  <si>
    <t>徐国建</t>
  </si>
  <si>
    <t>集中育秧、统防统治、烘干服务</t>
  </si>
  <si>
    <t>上海东泖稻米专业合作社</t>
  </si>
  <si>
    <t>上海市青浦区练塘镇东泖村沈陶65号</t>
  </si>
  <si>
    <t>徐惠群</t>
  </si>
  <si>
    <t>统防统治</t>
  </si>
  <si>
    <t>上海希田农业专业技术合作社</t>
  </si>
  <si>
    <t>上海市青浦区蒸俞公路388号</t>
  </si>
  <si>
    <t>腾立</t>
  </si>
  <si>
    <t>上海啸领农业专业合作社</t>
  </si>
  <si>
    <t>上海市青浦区华新镇嵩山村</t>
  </si>
  <si>
    <t>曹珂珂</t>
  </si>
  <si>
    <t>统防统治、烘干服务</t>
  </si>
  <si>
    <t>上海溪杨稻米专业合作社</t>
  </si>
  <si>
    <t>上海市青浦区华新镇杨家庄村</t>
  </si>
  <si>
    <t>苏春林</t>
  </si>
  <si>
    <t>烘干服务</t>
  </si>
  <si>
    <t>上海南穗农业专业合作社</t>
  </si>
  <si>
    <t>上海市青浦区香花桥街道新金路漕盈路口西160米</t>
  </si>
  <si>
    <t>金桂元</t>
  </si>
  <si>
    <t>上海自在青西农业发展有限公司</t>
  </si>
  <si>
    <t>上海市青浦区练塘镇老朱枫公路6800弄88号</t>
  </si>
  <si>
    <t>吴家聪</t>
  </si>
  <si>
    <t>烘干服务、稻米加工</t>
  </si>
  <si>
    <t>上海良金种业发展有限公司</t>
  </si>
  <si>
    <t>上海市青浦区练塘镇朱枫公路6189弄68号</t>
  </si>
  <si>
    <t>于绍凤</t>
  </si>
  <si>
    <t>烘干服务、种业</t>
  </si>
  <si>
    <t>上海方夏粮友农业专业合作社</t>
  </si>
  <si>
    <t>上海市青浦区赵巷镇方西82号</t>
  </si>
  <si>
    <t>李峰</t>
  </si>
  <si>
    <t>上海夏阳南湾稻米专业合作社</t>
  </si>
  <si>
    <t>上海市青浦区夏阳街道青昆路1155号</t>
  </si>
  <si>
    <t>干林</t>
  </si>
  <si>
    <t>上海青浦储备粮管理有限公司</t>
  </si>
  <si>
    <t>上海市青浦区练塘镇中联路302号</t>
  </si>
  <si>
    <t>沈雪峰</t>
  </si>
  <si>
    <t>上海六甲农林科技有限公司</t>
  </si>
  <si>
    <t>上海市青浦区赵巷镇和睦村197号</t>
  </si>
  <si>
    <t>黄能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</si>
</sst>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\ \ 0_ "/>
  </numFmts>
  <fonts count="25">
    <font>
      <sz val="11"/>
      <color rgb="FF000000"/>
      <name val="Arial"/>
      <charset val="204"/>
    </font>
    <font>
      <sz val="20"/>
      <name val="方正小标宋简体"/>
      <charset val="134"/>
    </font>
    <font>
      <b/>
      <sz val="9"/>
      <name val="仿宋_GB2312"/>
      <charset val="134"/>
    </font>
    <font>
      <sz val="9"/>
      <color rgb="FF000000"/>
      <name val="仿宋_GB2312"/>
      <charset val="134"/>
    </font>
    <font>
      <sz val="9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ill="1" applyBorder="1" applyAlignment="1">
      <alignment horizontal="left" vertical="top" wrapText="1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2"/>
  <sheetViews>
    <sheetView tabSelected="1" zoomScale="110" zoomScaleNormal="110" workbookViewId="0">
      <pane ySplit="3" topLeftCell="A4" activePane="bottomLeft" state="frozen"/>
      <selection/>
      <selection pane="bottomLeft" activeCell="D7" sqref="D7"/>
    </sheetView>
  </sheetViews>
  <sheetFormatPr defaultColWidth="9" defaultRowHeight="14.25"/>
  <cols>
    <col min="1" max="1" width="3.75" customWidth="1"/>
    <col min="2" max="2" width="7.5" customWidth="1"/>
    <col min="3" max="3" width="11.25" customWidth="1"/>
    <col min="4" max="4" width="23.5" customWidth="1"/>
    <col min="5" max="5" width="11" customWidth="1"/>
    <col min="6" max="6" width="6.625" customWidth="1"/>
    <col min="7" max="7" width="10.25" customWidth="1"/>
    <col min="8" max="8" width="13.125" customWidth="1"/>
    <col min="9" max="9" width="13.375" customWidth="1"/>
    <col min="10" max="10" width="9.125" customWidth="1"/>
    <col min="11" max="11" width="9.25" customWidth="1"/>
    <col min="12" max="12" width="10.625" customWidth="1"/>
    <col min="13" max="13" width="29.25" customWidth="1"/>
  </cols>
  <sheetData>
    <row r="1" ht="36" customHeight="1" spans="1:13">
      <c r="A1" s="1" t="s">
        <v>0</v>
      </c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</row>
    <row r="2" ht="24.2" customHeight="1" spans="1:13">
      <c r="A2" s="3" t="s">
        <v>1</v>
      </c>
      <c r="B2" s="3" t="s">
        <v>2</v>
      </c>
      <c r="C2" s="3" t="s">
        <v>3</v>
      </c>
      <c r="D2" s="3"/>
      <c r="E2" s="3" t="s">
        <v>4</v>
      </c>
      <c r="F2" s="3" t="s">
        <v>5</v>
      </c>
      <c r="G2" s="3"/>
      <c r="H2" s="3" t="s">
        <v>6</v>
      </c>
      <c r="I2" s="3" t="s">
        <v>7</v>
      </c>
      <c r="J2" s="3" t="s">
        <v>8</v>
      </c>
      <c r="K2" s="3"/>
      <c r="L2" s="3" t="s">
        <v>9</v>
      </c>
      <c r="M2" s="3" t="s">
        <v>10</v>
      </c>
    </row>
    <row r="3" ht="30" customHeight="1" spans="1:13">
      <c r="A3" s="3"/>
      <c r="B3" s="3"/>
      <c r="C3" s="3" t="s">
        <v>11</v>
      </c>
      <c r="D3" s="3" t="s">
        <v>12</v>
      </c>
      <c r="E3" s="3"/>
      <c r="F3" s="3" t="s">
        <v>13</v>
      </c>
      <c r="G3" s="3" t="s">
        <v>14</v>
      </c>
      <c r="H3" s="3"/>
      <c r="I3" s="3"/>
      <c r="J3" s="3" t="s">
        <v>15</v>
      </c>
      <c r="K3" s="3" t="s">
        <v>16</v>
      </c>
      <c r="L3" s="3"/>
      <c r="M3" s="3"/>
    </row>
    <row r="4" ht="34.5" customHeight="1" spans="1:13">
      <c r="A4" s="4">
        <v>1</v>
      </c>
      <c r="B4" s="4" t="s">
        <v>17</v>
      </c>
      <c r="C4" s="4" t="s">
        <v>18</v>
      </c>
      <c r="D4" s="4" t="s">
        <v>19</v>
      </c>
      <c r="E4" s="4">
        <v>2028</v>
      </c>
      <c r="F4" s="4" t="s">
        <v>20</v>
      </c>
      <c r="G4" s="4">
        <v>13818400056</v>
      </c>
      <c r="H4" s="4">
        <v>18000</v>
      </c>
      <c r="I4" s="4">
        <v>6816</v>
      </c>
      <c r="J4" s="4">
        <v>6816</v>
      </c>
      <c r="K4" s="4">
        <v>872</v>
      </c>
      <c r="L4" s="4">
        <v>10000</v>
      </c>
      <c r="M4" s="4" t="s">
        <v>21</v>
      </c>
    </row>
    <row r="5" ht="42" customHeight="1" spans="1:13">
      <c r="A5" s="4">
        <v>2</v>
      </c>
      <c r="B5" s="4" t="s">
        <v>17</v>
      </c>
      <c r="C5" s="4" t="s">
        <v>22</v>
      </c>
      <c r="D5" s="4" t="s">
        <v>23</v>
      </c>
      <c r="E5" s="4">
        <v>2027</v>
      </c>
      <c r="F5" s="4" t="s">
        <v>24</v>
      </c>
      <c r="G5" s="4">
        <v>15221615097</v>
      </c>
      <c r="H5" s="4">
        <v>11911</v>
      </c>
      <c r="I5" s="4">
        <v>6370</v>
      </c>
      <c r="J5" s="4">
        <v>6370</v>
      </c>
      <c r="K5" s="4">
        <v>1143</v>
      </c>
      <c r="L5" s="4">
        <v>10000</v>
      </c>
      <c r="M5" s="4" t="s">
        <v>25</v>
      </c>
    </row>
    <row r="6" ht="34.5" customHeight="1" spans="1:13">
      <c r="A6" s="4">
        <v>3</v>
      </c>
      <c r="B6" s="4" t="s">
        <v>26</v>
      </c>
      <c r="C6" s="5" t="s">
        <v>27</v>
      </c>
      <c r="D6" s="5" t="s">
        <v>28</v>
      </c>
      <c r="E6" s="5">
        <v>2027</v>
      </c>
      <c r="F6" s="5" t="s">
        <v>29</v>
      </c>
      <c r="G6" s="5">
        <v>13816992509</v>
      </c>
      <c r="H6" s="6">
        <v>5240</v>
      </c>
      <c r="I6" s="4">
        <v>2360</v>
      </c>
      <c r="J6" s="4">
        <v>2360</v>
      </c>
      <c r="K6" s="4">
        <v>1960</v>
      </c>
      <c r="L6" s="4">
        <v>6000</v>
      </c>
      <c r="M6" s="5" t="s">
        <v>30</v>
      </c>
    </row>
    <row r="7" ht="34.5" customHeight="1" spans="1:13">
      <c r="A7" s="4">
        <v>4</v>
      </c>
      <c r="B7" s="4" t="s">
        <v>26</v>
      </c>
      <c r="C7" s="5" t="s">
        <v>31</v>
      </c>
      <c r="D7" s="5" t="s">
        <v>32</v>
      </c>
      <c r="E7" s="5">
        <v>2027</v>
      </c>
      <c r="F7" s="5" t="s">
        <v>33</v>
      </c>
      <c r="G7" s="5">
        <v>13816303165</v>
      </c>
      <c r="H7" s="6">
        <v>3488</v>
      </c>
      <c r="I7" s="4">
        <v>2132</v>
      </c>
      <c r="J7" s="4">
        <v>2132</v>
      </c>
      <c r="K7" s="4">
        <v>1200</v>
      </c>
      <c r="L7" s="4">
        <v>6300</v>
      </c>
      <c r="M7" s="5" t="s">
        <v>30</v>
      </c>
    </row>
    <row r="8" ht="34.5" customHeight="1" spans="1:13">
      <c r="A8" s="4">
        <v>5</v>
      </c>
      <c r="B8" s="4" t="s">
        <v>26</v>
      </c>
      <c r="C8" s="5" t="s">
        <v>34</v>
      </c>
      <c r="D8" s="5" t="s">
        <v>35</v>
      </c>
      <c r="E8" s="5">
        <v>2027</v>
      </c>
      <c r="F8" s="5" t="s">
        <v>36</v>
      </c>
      <c r="G8" s="5">
        <v>15021099085</v>
      </c>
      <c r="H8" s="5">
        <v>15832.14</v>
      </c>
      <c r="I8" s="5">
        <v>15832.14</v>
      </c>
      <c r="J8" s="5">
        <v>10000</v>
      </c>
      <c r="K8" s="5">
        <v>800</v>
      </c>
      <c r="L8" s="4">
        <v>5000</v>
      </c>
      <c r="M8" s="5" t="s">
        <v>37</v>
      </c>
    </row>
    <row r="9" ht="34.5" customHeight="1" spans="1:13">
      <c r="A9" s="4">
        <v>6</v>
      </c>
      <c r="B9" s="4" t="s">
        <v>26</v>
      </c>
      <c r="C9" s="5" t="s">
        <v>38</v>
      </c>
      <c r="D9" s="5" t="s">
        <v>39</v>
      </c>
      <c r="E9" s="5">
        <v>2028</v>
      </c>
      <c r="F9" s="5" t="s">
        <v>40</v>
      </c>
      <c r="G9" s="5">
        <v>13501616729</v>
      </c>
      <c r="H9" s="6">
        <v>5358</v>
      </c>
      <c r="I9" s="4">
        <v>3665</v>
      </c>
      <c r="J9" s="4">
        <v>3665</v>
      </c>
      <c r="K9" s="4">
        <v>3216</v>
      </c>
      <c r="L9" s="4">
        <v>5000</v>
      </c>
      <c r="M9" s="5" t="s">
        <v>41</v>
      </c>
    </row>
    <row r="10" ht="62" customHeight="1" spans="1:13">
      <c r="A10" s="4">
        <v>7</v>
      </c>
      <c r="B10" s="4" t="s">
        <v>26</v>
      </c>
      <c r="C10" s="5" t="s">
        <v>42</v>
      </c>
      <c r="D10" s="5" t="s">
        <v>43</v>
      </c>
      <c r="E10" s="5">
        <v>2026</v>
      </c>
      <c r="F10" s="5" t="s">
        <v>44</v>
      </c>
      <c r="G10" s="5">
        <v>13917621476</v>
      </c>
      <c r="H10" s="6">
        <v>6680</v>
      </c>
      <c r="I10" s="4">
        <v>3900</v>
      </c>
      <c r="J10" s="4">
        <v>3900</v>
      </c>
      <c r="K10" s="4">
        <v>3000</v>
      </c>
      <c r="L10" s="4">
        <v>7000</v>
      </c>
      <c r="M10" s="5" t="s">
        <v>45</v>
      </c>
    </row>
    <row r="11" ht="34.5" customHeight="1" spans="1:13">
      <c r="A11" s="4">
        <v>8</v>
      </c>
      <c r="B11" s="4" t="s">
        <v>26</v>
      </c>
      <c r="C11" s="5" t="s">
        <v>46</v>
      </c>
      <c r="D11" s="5" t="s">
        <v>47</v>
      </c>
      <c r="E11" s="5">
        <v>2027</v>
      </c>
      <c r="F11" s="5" t="s">
        <v>48</v>
      </c>
      <c r="G11" s="5">
        <v>13524427601</v>
      </c>
      <c r="H11" s="6">
        <v>6000</v>
      </c>
      <c r="I11" s="4">
        <v>1400</v>
      </c>
      <c r="J11" s="4">
        <v>1400</v>
      </c>
      <c r="K11" s="4">
        <v>1200</v>
      </c>
      <c r="L11" s="4">
        <v>5000</v>
      </c>
      <c r="M11" s="5" t="s">
        <v>49</v>
      </c>
    </row>
    <row r="12" ht="34.5" customHeight="1" spans="1:13">
      <c r="A12" s="4">
        <v>9</v>
      </c>
      <c r="B12" s="4" t="s">
        <v>26</v>
      </c>
      <c r="C12" s="5" t="s">
        <v>50</v>
      </c>
      <c r="D12" s="5" t="s">
        <v>51</v>
      </c>
      <c r="E12" s="5">
        <v>2028</v>
      </c>
      <c r="F12" s="5" t="s">
        <v>52</v>
      </c>
      <c r="G12" s="5">
        <v>18116006166</v>
      </c>
      <c r="H12" s="7">
        <v>15000</v>
      </c>
      <c r="I12" s="8">
        <v>2180</v>
      </c>
      <c r="J12" s="8">
        <v>2180</v>
      </c>
      <c r="K12" s="8">
        <v>2000</v>
      </c>
      <c r="L12" s="4">
        <v>5000</v>
      </c>
      <c r="M12" s="5" t="s">
        <v>21</v>
      </c>
    </row>
    <row r="13" ht="34.5" customHeight="1" spans="1:13">
      <c r="A13" s="4">
        <v>10</v>
      </c>
      <c r="B13" s="4" t="s">
        <v>53</v>
      </c>
      <c r="C13" s="4" t="s">
        <v>54</v>
      </c>
      <c r="D13" s="4" t="s">
        <v>55</v>
      </c>
      <c r="E13" s="5">
        <v>2027</v>
      </c>
      <c r="F13" s="4" t="s">
        <v>56</v>
      </c>
      <c r="G13" s="4">
        <v>13816473207</v>
      </c>
      <c r="H13" s="4">
        <v>755</v>
      </c>
      <c r="I13" s="4">
        <v>620</v>
      </c>
      <c r="J13" s="4">
        <v>620</v>
      </c>
      <c r="K13" s="4">
        <v>455</v>
      </c>
      <c r="L13" s="4">
        <v>4000</v>
      </c>
      <c r="M13" s="4" t="s">
        <v>57</v>
      </c>
    </row>
    <row r="14" ht="34.5" customHeight="1" spans="1:13">
      <c r="A14" s="4">
        <v>11</v>
      </c>
      <c r="B14" s="4" t="s">
        <v>53</v>
      </c>
      <c r="C14" s="4" t="s">
        <v>58</v>
      </c>
      <c r="D14" s="4" t="s">
        <v>59</v>
      </c>
      <c r="E14" s="5">
        <v>2028</v>
      </c>
      <c r="F14" s="4" t="s">
        <v>60</v>
      </c>
      <c r="G14" s="4">
        <v>13916391088</v>
      </c>
      <c r="H14" s="4">
        <v>1500</v>
      </c>
      <c r="I14" s="4">
        <v>980</v>
      </c>
      <c r="J14" s="4">
        <v>980</v>
      </c>
      <c r="K14" s="4">
        <v>600</v>
      </c>
      <c r="L14" s="4">
        <v>4000</v>
      </c>
      <c r="M14" s="4" t="s">
        <v>61</v>
      </c>
    </row>
    <row r="15" ht="34.5" customHeight="1" spans="1:13">
      <c r="A15" s="4">
        <v>12</v>
      </c>
      <c r="B15" s="4" t="s">
        <v>53</v>
      </c>
      <c r="C15" s="4" t="s">
        <v>62</v>
      </c>
      <c r="D15" s="4" t="s">
        <v>63</v>
      </c>
      <c r="E15" s="5">
        <v>2027</v>
      </c>
      <c r="F15" s="4" t="s">
        <v>64</v>
      </c>
      <c r="G15" s="4">
        <v>13918275837</v>
      </c>
      <c r="H15" s="4">
        <v>3400</v>
      </c>
      <c r="I15" s="4">
        <v>1530</v>
      </c>
      <c r="J15" s="4">
        <v>1530</v>
      </c>
      <c r="K15" s="4">
        <v>1000</v>
      </c>
      <c r="L15" s="4">
        <v>2000</v>
      </c>
      <c r="M15" s="4" t="s">
        <v>65</v>
      </c>
    </row>
    <row r="16" ht="34.5" customHeight="1" spans="1:13">
      <c r="A16" s="4">
        <v>13</v>
      </c>
      <c r="B16" s="4" t="s">
        <v>53</v>
      </c>
      <c r="C16" s="4" t="s">
        <v>66</v>
      </c>
      <c r="D16" s="4" t="s">
        <v>67</v>
      </c>
      <c r="E16" s="5">
        <v>2028</v>
      </c>
      <c r="F16" s="4" t="s">
        <v>68</v>
      </c>
      <c r="G16" s="4">
        <v>13917703078</v>
      </c>
      <c r="H16" s="4">
        <v>3800</v>
      </c>
      <c r="I16" s="4">
        <v>1030</v>
      </c>
      <c r="J16" s="4">
        <v>1030</v>
      </c>
      <c r="K16" s="4">
        <v>950</v>
      </c>
      <c r="L16" s="4">
        <v>1100</v>
      </c>
      <c r="M16" s="4" t="s">
        <v>61</v>
      </c>
    </row>
    <row r="17" ht="34.5" customHeight="1" spans="1:13">
      <c r="A17" s="4">
        <v>14</v>
      </c>
      <c r="B17" s="4" t="s">
        <v>53</v>
      </c>
      <c r="C17" s="4" t="s">
        <v>69</v>
      </c>
      <c r="D17" s="4" t="s">
        <v>70</v>
      </c>
      <c r="E17" s="5">
        <v>2027</v>
      </c>
      <c r="F17" s="4" t="s">
        <v>71</v>
      </c>
      <c r="G17" s="4">
        <v>15800352251</v>
      </c>
      <c r="H17" s="4">
        <v>961</v>
      </c>
      <c r="I17" s="4">
        <v>861</v>
      </c>
      <c r="J17" s="4">
        <v>861</v>
      </c>
      <c r="K17" s="4">
        <v>761</v>
      </c>
      <c r="L17" s="4">
        <v>8000</v>
      </c>
      <c r="M17" s="4" t="s">
        <v>57</v>
      </c>
    </row>
    <row r="18" ht="34.5" customHeight="1" spans="1:13">
      <c r="A18" s="4">
        <v>15</v>
      </c>
      <c r="B18" s="4" t="s">
        <v>53</v>
      </c>
      <c r="C18" s="4" t="s">
        <v>72</v>
      </c>
      <c r="D18" s="4" t="s">
        <v>73</v>
      </c>
      <c r="E18" s="5">
        <v>2028</v>
      </c>
      <c r="F18" s="4" t="s">
        <v>74</v>
      </c>
      <c r="G18" s="4">
        <v>13601961149</v>
      </c>
      <c r="H18" s="4">
        <v>3173</v>
      </c>
      <c r="I18" s="4">
        <v>1473</v>
      </c>
      <c r="J18" s="4">
        <v>1473</v>
      </c>
      <c r="K18" s="4">
        <v>1433</v>
      </c>
      <c r="L18" s="4">
        <v>7500</v>
      </c>
      <c r="M18" s="4" t="s">
        <v>75</v>
      </c>
    </row>
    <row r="19" ht="34.5" customHeight="1" spans="1:13">
      <c r="A19" s="4">
        <v>16</v>
      </c>
      <c r="B19" s="4" t="s">
        <v>53</v>
      </c>
      <c r="C19" s="4" t="s">
        <v>76</v>
      </c>
      <c r="D19" s="4" t="s">
        <v>77</v>
      </c>
      <c r="E19" s="5">
        <v>2027</v>
      </c>
      <c r="F19" s="4" t="s">
        <v>78</v>
      </c>
      <c r="G19" s="4">
        <v>13671978045</v>
      </c>
      <c r="H19" s="4">
        <v>657</v>
      </c>
      <c r="I19" s="4">
        <v>457</v>
      </c>
      <c r="J19" s="4">
        <v>457</v>
      </c>
      <c r="K19" s="4">
        <v>360</v>
      </c>
      <c r="L19" s="4">
        <v>3000</v>
      </c>
      <c r="M19" s="4" t="s">
        <v>61</v>
      </c>
    </row>
    <row r="20" ht="34.5" customHeight="1" spans="1:13">
      <c r="A20" s="4">
        <v>17</v>
      </c>
      <c r="B20" s="4" t="s">
        <v>53</v>
      </c>
      <c r="C20" s="4" t="s">
        <v>79</v>
      </c>
      <c r="D20" s="4" t="s">
        <v>80</v>
      </c>
      <c r="E20" s="5">
        <v>2027</v>
      </c>
      <c r="F20" s="4" t="s">
        <v>81</v>
      </c>
      <c r="G20" s="4">
        <v>18121013279</v>
      </c>
      <c r="H20" s="4">
        <v>1400</v>
      </c>
      <c r="I20" s="4">
        <v>1400</v>
      </c>
      <c r="J20" s="4">
        <v>1400</v>
      </c>
      <c r="K20" s="4">
        <v>1236</v>
      </c>
      <c r="L20" s="4">
        <v>2500</v>
      </c>
      <c r="M20" s="4" t="s">
        <v>61</v>
      </c>
    </row>
    <row r="21" ht="34.5" customHeight="1" spans="1:13">
      <c r="A21" s="4">
        <v>18</v>
      </c>
      <c r="B21" s="4" t="s">
        <v>53</v>
      </c>
      <c r="C21" s="4" t="s">
        <v>82</v>
      </c>
      <c r="D21" s="4" t="s">
        <v>83</v>
      </c>
      <c r="E21" s="5">
        <v>2028</v>
      </c>
      <c r="F21" s="4" t="s">
        <v>84</v>
      </c>
      <c r="G21" s="4">
        <v>18018655800</v>
      </c>
      <c r="H21" s="4">
        <v>570</v>
      </c>
      <c r="I21" s="4">
        <v>570</v>
      </c>
      <c r="J21" s="4">
        <v>570</v>
      </c>
      <c r="K21" s="4">
        <v>360</v>
      </c>
      <c r="L21" s="4">
        <v>3000</v>
      </c>
      <c r="M21" s="4" t="s">
        <v>85</v>
      </c>
    </row>
    <row r="22" ht="34.5" customHeight="1" spans="1:13">
      <c r="A22" s="4">
        <v>19</v>
      </c>
      <c r="B22" s="4" t="s">
        <v>53</v>
      </c>
      <c r="C22" s="4" t="s">
        <v>86</v>
      </c>
      <c r="D22" s="4" t="s">
        <v>87</v>
      </c>
      <c r="E22" s="5">
        <v>2028</v>
      </c>
      <c r="F22" s="4" t="s">
        <v>88</v>
      </c>
      <c r="G22" s="4">
        <v>15900425836</v>
      </c>
      <c r="H22" s="4">
        <v>1160</v>
      </c>
      <c r="I22" s="4">
        <v>360</v>
      </c>
      <c r="J22" s="4">
        <v>360</v>
      </c>
      <c r="K22" s="4">
        <v>260</v>
      </c>
      <c r="L22" s="4">
        <v>4000</v>
      </c>
      <c r="M22" s="4" t="s">
        <v>89</v>
      </c>
    </row>
    <row r="23" ht="34.5" customHeight="1" spans="1:13">
      <c r="A23" s="4">
        <v>20</v>
      </c>
      <c r="B23" s="4" t="s">
        <v>53</v>
      </c>
      <c r="C23" s="4" t="s">
        <v>90</v>
      </c>
      <c r="D23" s="4" t="s">
        <v>91</v>
      </c>
      <c r="E23" s="5">
        <v>2027</v>
      </c>
      <c r="F23" s="4" t="s">
        <v>92</v>
      </c>
      <c r="G23" s="4">
        <v>15221615097</v>
      </c>
      <c r="H23" s="4">
        <v>3000</v>
      </c>
      <c r="I23" s="4">
        <v>2900</v>
      </c>
      <c r="J23" s="4">
        <v>2900</v>
      </c>
      <c r="K23" s="4">
        <v>2500</v>
      </c>
      <c r="L23" s="4">
        <v>2000</v>
      </c>
      <c r="M23" s="4" t="s">
        <v>61</v>
      </c>
    </row>
    <row r="24" ht="34.5" customHeight="1" spans="1:13">
      <c r="A24" s="4">
        <v>21</v>
      </c>
      <c r="B24" s="4" t="s">
        <v>53</v>
      </c>
      <c r="C24" s="4" t="s">
        <v>93</v>
      </c>
      <c r="D24" s="4" t="s">
        <v>94</v>
      </c>
      <c r="E24" s="5">
        <v>2028</v>
      </c>
      <c r="F24" s="4" t="s">
        <v>95</v>
      </c>
      <c r="G24" s="4">
        <v>15221891179</v>
      </c>
      <c r="H24" s="4">
        <v>5000</v>
      </c>
      <c r="I24" s="4">
        <v>5000</v>
      </c>
      <c r="J24" s="4">
        <v>5000</v>
      </c>
      <c r="K24" s="4">
        <v>0</v>
      </c>
      <c r="L24" s="4">
        <v>2180</v>
      </c>
      <c r="M24" s="4" t="s">
        <v>96</v>
      </c>
    </row>
    <row r="25" ht="34.5" customHeight="1" spans="1:13">
      <c r="A25" s="4">
        <v>22</v>
      </c>
      <c r="B25" s="4" t="s">
        <v>53</v>
      </c>
      <c r="C25" s="4" t="s">
        <v>97</v>
      </c>
      <c r="D25" s="4" t="s">
        <v>98</v>
      </c>
      <c r="E25" s="5">
        <v>2028</v>
      </c>
      <c r="F25" s="4" t="s">
        <v>99</v>
      </c>
      <c r="G25" s="4">
        <v>17721275915</v>
      </c>
      <c r="H25" s="4">
        <v>600</v>
      </c>
      <c r="I25" s="4">
        <v>600</v>
      </c>
      <c r="J25" s="4">
        <v>600</v>
      </c>
      <c r="K25" s="4">
        <v>0</v>
      </c>
      <c r="L25" s="4">
        <v>900</v>
      </c>
      <c r="M25" s="4" t="s">
        <v>100</v>
      </c>
    </row>
    <row r="26" ht="34.5" customHeight="1" spans="1:13">
      <c r="A26" s="4">
        <v>23</v>
      </c>
      <c r="B26" s="4" t="s">
        <v>53</v>
      </c>
      <c r="C26" s="4" t="s">
        <v>101</v>
      </c>
      <c r="D26" s="4" t="s">
        <v>102</v>
      </c>
      <c r="E26" s="5">
        <v>2028</v>
      </c>
      <c r="F26" s="4" t="s">
        <v>103</v>
      </c>
      <c r="G26" s="4">
        <v>13311760100</v>
      </c>
      <c r="H26" s="4">
        <v>2000</v>
      </c>
      <c r="I26" s="4">
        <v>2000</v>
      </c>
      <c r="J26" s="4">
        <v>2000</v>
      </c>
      <c r="K26" s="4">
        <v>0</v>
      </c>
      <c r="L26" s="4">
        <v>1100</v>
      </c>
      <c r="M26" s="4" t="s">
        <v>100</v>
      </c>
    </row>
    <row r="27" ht="34.5" customHeight="1" spans="1:13">
      <c r="A27" s="4">
        <v>24</v>
      </c>
      <c r="B27" s="4" t="s">
        <v>53</v>
      </c>
      <c r="C27" s="4" t="s">
        <v>104</v>
      </c>
      <c r="D27" s="4" t="s">
        <v>105</v>
      </c>
      <c r="E27" s="5">
        <v>2027</v>
      </c>
      <c r="F27" s="4" t="s">
        <v>106</v>
      </c>
      <c r="G27" s="4">
        <v>13761696598</v>
      </c>
      <c r="H27" s="4">
        <f>400+3380</f>
        <v>3780</v>
      </c>
      <c r="I27" s="4">
        <v>3780</v>
      </c>
      <c r="J27" s="4">
        <v>3780</v>
      </c>
      <c r="K27" s="4">
        <v>0</v>
      </c>
      <c r="L27" s="4">
        <v>1290.51</v>
      </c>
      <c r="M27" s="4" t="s">
        <v>107</v>
      </c>
    </row>
    <row r="28" ht="34.5" customHeight="1" spans="1:13">
      <c r="A28" s="4">
        <v>25</v>
      </c>
      <c r="B28" s="4" t="s">
        <v>53</v>
      </c>
      <c r="C28" s="4" t="s">
        <v>108</v>
      </c>
      <c r="D28" s="4" t="s">
        <v>109</v>
      </c>
      <c r="E28" s="5">
        <v>2028</v>
      </c>
      <c r="F28" s="4" t="s">
        <v>110</v>
      </c>
      <c r="G28" s="4">
        <v>18001986189</v>
      </c>
      <c r="H28" s="4">
        <v>150</v>
      </c>
      <c r="I28" s="4">
        <v>150</v>
      </c>
      <c r="J28" s="4">
        <v>150</v>
      </c>
      <c r="K28" s="4">
        <v>0</v>
      </c>
      <c r="L28" s="4">
        <v>689.89</v>
      </c>
      <c r="M28" s="4" t="s">
        <v>111</v>
      </c>
    </row>
    <row r="29" ht="34.5" customHeight="1" spans="1:13">
      <c r="A29" s="4">
        <v>26</v>
      </c>
      <c r="B29" s="4" t="s">
        <v>53</v>
      </c>
      <c r="C29" s="4" t="s">
        <v>112</v>
      </c>
      <c r="D29" s="4" t="s">
        <v>113</v>
      </c>
      <c r="E29" s="5">
        <v>2027</v>
      </c>
      <c r="F29" s="4" t="s">
        <v>114</v>
      </c>
      <c r="G29" s="4">
        <v>13641616665</v>
      </c>
      <c r="H29" s="4">
        <f>1772+480</f>
        <v>2252</v>
      </c>
      <c r="I29" s="4">
        <v>2252</v>
      </c>
      <c r="J29" s="4">
        <v>2252</v>
      </c>
      <c r="K29" s="4">
        <v>0</v>
      </c>
      <c r="L29" s="4">
        <v>2862</v>
      </c>
      <c r="M29" s="4" t="s">
        <v>85</v>
      </c>
    </row>
    <row r="30" ht="34.5" customHeight="1" spans="1:13">
      <c r="A30" s="4">
        <v>27</v>
      </c>
      <c r="B30" s="4" t="s">
        <v>53</v>
      </c>
      <c r="C30" s="4" t="s">
        <v>115</v>
      </c>
      <c r="D30" s="4" t="s">
        <v>116</v>
      </c>
      <c r="E30" s="5">
        <v>2027</v>
      </c>
      <c r="F30" s="4" t="s">
        <v>117</v>
      </c>
      <c r="G30" s="4">
        <v>13917152261</v>
      </c>
      <c r="H30" s="4">
        <v>1400</v>
      </c>
      <c r="I30" s="4">
        <v>1400</v>
      </c>
      <c r="J30" s="4">
        <v>1400</v>
      </c>
      <c r="K30" s="4">
        <v>0</v>
      </c>
      <c r="L30" s="4">
        <v>1600</v>
      </c>
      <c r="M30" s="4" t="s">
        <v>100</v>
      </c>
    </row>
    <row r="31" ht="34.5" customHeight="1" spans="1:13">
      <c r="A31" s="4">
        <v>28</v>
      </c>
      <c r="B31" s="4" t="s">
        <v>53</v>
      </c>
      <c r="C31" s="4" t="s">
        <v>118</v>
      </c>
      <c r="D31" s="4" t="s">
        <v>119</v>
      </c>
      <c r="E31" s="5">
        <v>2027</v>
      </c>
      <c r="F31" s="4" t="s">
        <v>120</v>
      </c>
      <c r="G31" s="4">
        <v>13341656286</v>
      </c>
      <c r="H31" s="4">
        <f>2435+1857</f>
        <v>4292</v>
      </c>
      <c r="I31" s="4">
        <v>4292</v>
      </c>
      <c r="J31" s="4">
        <v>4292</v>
      </c>
      <c r="K31" s="4">
        <v>0</v>
      </c>
      <c r="L31" s="4">
        <v>0</v>
      </c>
      <c r="M31" s="4" t="s">
        <v>107</v>
      </c>
    </row>
    <row r="32" ht="34.5" customHeight="1" spans="1:13">
      <c r="A32" s="4">
        <v>29</v>
      </c>
      <c r="B32" s="4" t="s">
        <v>53</v>
      </c>
      <c r="C32" s="4" t="s">
        <v>121</v>
      </c>
      <c r="D32" s="4" t="s">
        <v>122</v>
      </c>
      <c r="E32" s="5">
        <v>2028</v>
      </c>
      <c r="F32" s="4" t="s">
        <v>123</v>
      </c>
      <c r="G32" s="4">
        <v>18173442933</v>
      </c>
      <c r="H32" s="4">
        <v>6500</v>
      </c>
      <c r="I32" s="4">
        <v>2670</v>
      </c>
      <c r="J32" s="4">
        <v>2670</v>
      </c>
      <c r="K32" s="4">
        <v>800</v>
      </c>
      <c r="L32" s="4">
        <v>1580</v>
      </c>
      <c r="M32" s="4" t="s">
        <v>61</v>
      </c>
    </row>
  </sheetData>
  <mergeCells count="9">
    <mergeCell ref="A1:M1"/>
    <mergeCell ref="C2:D2"/>
    <mergeCell ref="F2:G2"/>
    <mergeCell ref="J2:K2"/>
    <mergeCell ref="E2:E3"/>
    <mergeCell ref="H2:H3"/>
    <mergeCell ref="I2:I3"/>
    <mergeCell ref="L2:L3"/>
    <mergeCell ref="M2:M3"/>
  </mergeCells>
  <pageMargins left="0.81" right="0.708661417322835" top="0.748031496062992" bottom="0.748031496062992" header="0.31496062992126" footer="0.31496062992126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周小青</cp:lastModifiedBy>
  <dcterms:created xsi:type="dcterms:W3CDTF">2026-05-15T16:04:00Z</dcterms:created>
  <cp:lastPrinted>2026-07-07T02:50:00Z</cp:lastPrinted>
  <dcterms:modified xsi:type="dcterms:W3CDTF">2026-07-15T01:38:45Z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2026-05-15T08:04:26Z</vt:filetime>
  </property>
  <property fmtid="{D5CDD505-2E9C-101B-9397-08002B2CF9AE}" pid="4" name="UsrData">
    <vt:lpwstr>6a0582048b072f001fdd5f2awl</vt:lpwstr>
  </property>
  <property fmtid="{D5CDD505-2E9C-101B-9397-08002B2CF9AE}" pid="5" name="ICV">
    <vt:lpwstr>03B805EC4E57095FA447546A6A450BE0_43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